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0版教学计划选课指导\"/>
    </mc:Choice>
  </mc:AlternateContent>
  <bookViews>
    <workbookView xWindow="-120" yWindow="-120" windowWidth="23260" windowHeight="131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4" i="2" l="1"/>
  <c r="Y21" i="2"/>
  <c r="Y48" i="2" l="1"/>
</calcChain>
</file>

<file path=xl/sharedStrings.xml><?xml version="1.0" encoding="utf-8"?>
<sst xmlns="http://schemas.openxmlformats.org/spreadsheetml/2006/main" count="154" uniqueCount="130">
  <si>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</si>
  <si>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t>生产企业物流实施</t>
    <phoneticPr fontId="2" type="noConversion"/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</si>
  <si>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</si>
  <si>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</si>
  <si>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</si>
  <si>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</si>
  <si>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</si>
  <si>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</si>
  <si>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</si>
  <si>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</si>
  <si>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</si>
  <si>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</si>
  <si>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</si>
  <si>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</si>
  <si>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</si>
  <si>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</si>
  <si>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</si>
  <si>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</si>
  <si>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</si>
  <si>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</si>
  <si>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</si>
  <si>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</si>
  <si>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</si>
  <si>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</si>
  <si>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生产实习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</si>
  <si>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</si>
  <si>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</si>
  <si>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</si>
  <si>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</si>
  <si>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</si>
  <si>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</si>
  <si>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</si>
  <si>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互换性与技术测量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</si>
  <si>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</si>
  <si>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rFont val="宋体"/>
        <family val="3"/>
        <charset val="134"/>
      </rPr>
      <t>热工学基础</t>
    </r>
    <phoneticPr fontId="2" type="noConversion"/>
  </si>
  <si>
    <r>
      <rPr>
        <sz val="12"/>
        <rFont val="宋体"/>
        <family val="3"/>
        <charset val="134"/>
      </rPr>
      <t>流体力学</t>
    </r>
    <phoneticPr fontId="2" type="noConversion"/>
  </si>
  <si>
    <r>
      <rPr>
        <sz val="12"/>
        <rFont val="宋体"/>
        <family val="3"/>
        <charset val="134"/>
      </rPr>
      <t>控制工程</t>
    </r>
    <phoneticPr fontId="2" type="noConversion"/>
  </si>
  <si>
    <r>
      <rPr>
        <sz val="12"/>
        <color indexed="8"/>
        <rFont val="宋体"/>
        <family val="3"/>
        <charset val="134"/>
      </rPr>
      <t>液压传动</t>
    </r>
    <r>
      <rPr>
        <sz val="12"/>
        <color indexed="8"/>
        <rFont val="Times New Roman"/>
        <family val="1"/>
      </rPr>
      <t xml:space="preserve"> </t>
    </r>
    <phoneticPr fontId="2" type="noConversion"/>
  </si>
  <si>
    <r>
      <rPr>
        <sz val="12"/>
        <color indexed="8"/>
        <rFont val="宋体"/>
        <family val="3"/>
        <charset val="134"/>
      </rPr>
      <t>数控机床及编程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</si>
  <si>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</si>
  <si>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color indexed="8"/>
        <rFont val="宋体"/>
        <family val="3"/>
        <charset val="134"/>
      </rPr>
      <t>※机械工程概论</t>
    </r>
    <phoneticPr fontId="2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</si>
  <si>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</si>
  <si>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复变函数与积分变换</t>
    </r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</si>
  <si>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</si>
  <si>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r>
      <rPr>
        <sz val="12"/>
        <rFont val="宋体"/>
        <family val="3"/>
        <charset val="134"/>
      </rPr>
      <t>特种加工技术</t>
    </r>
    <phoneticPr fontId="2" type="noConversion"/>
  </si>
  <si>
    <r>
      <rPr>
        <sz val="12"/>
        <rFont val="宋体"/>
        <family val="3"/>
        <charset val="134"/>
      </rPr>
      <t>虚拟样机技术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</si>
  <si>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※行业精英讲座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</si>
  <si>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※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一线工程师典型案例教学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</si>
  <si>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宋体"/>
        <family val="3"/>
        <charset val="134"/>
      </rPr>
      <t>创新创业实践</t>
    </r>
    <phoneticPr fontId="2" type="noConversion"/>
  </si>
  <si>
    <r>
      <rPr>
        <sz val="12"/>
        <rFont val="宋体"/>
        <family val="3"/>
        <charset val="134"/>
      </rPr>
      <t>机械制造技术基础课程设计</t>
    </r>
    <phoneticPr fontId="2" type="noConversion"/>
  </si>
  <si>
    <r>
      <rPr>
        <sz val="12"/>
        <rFont val="宋体"/>
        <family val="3"/>
        <charset val="134"/>
      </rPr>
      <t>数控加工实验技术</t>
    </r>
    <phoneticPr fontId="2" type="noConversion"/>
  </si>
  <si>
    <t>课程
性质</t>
    <phoneticPr fontId="1" type="noConversion"/>
  </si>
  <si>
    <t>通识
必修</t>
    <phoneticPr fontId="1" type="noConversion"/>
  </si>
  <si>
    <t>通识
选修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</si>
  <si>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</si>
  <si>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</si>
  <si>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</si>
  <si>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2020版机械设计制造及其自动化专业推荐课程</t>
    <phoneticPr fontId="2" type="noConversion"/>
  </si>
  <si>
    <t>第4学期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</si>
  <si>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2" type="noConversion"/>
  </si>
  <si>
    <t>学分</t>
    <phoneticPr fontId="1" type="noConversion"/>
  </si>
  <si>
    <t>第5学期</t>
    <phoneticPr fontId="1" type="noConversion"/>
  </si>
  <si>
    <t>第6学期</t>
    <phoneticPr fontId="2" type="noConversion"/>
  </si>
  <si>
    <t>第7学期</t>
    <phoneticPr fontId="1" type="noConversion"/>
  </si>
  <si>
    <t>第8学期</t>
    <phoneticPr fontId="1" type="noConversion"/>
  </si>
  <si>
    <t>第10学期</t>
    <phoneticPr fontId="1" type="noConversion"/>
  </si>
  <si>
    <t>第11学期</t>
    <phoneticPr fontId="1" type="noConversion"/>
  </si>
  <si>
    <t>习近平新时代中国特色社会主义思想概论</t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</si>
  <si>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</si>
  <si>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t>心理素质与生涯发展（上）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</si>
  <si>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</si>
  <si>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</si>
  <si>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</si>
  <si>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</si>
  <si>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</si>
  <si>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</si>
  <si>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</si>
  <si>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</si>
  <si>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心理素质与生涯发展（下）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</si>
  <si>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</si>
  <si>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</si>
  <si>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</si>
  <si>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农业机械概论</t>
    <phoneticPr fontId="2" type="noConversion"/>
  </si>
  <si>
    <t>中文写作实训</t>
    <phoneticPr fontId="2" type="noConversion"/>
  </si>
  <si>
    <t>材料科学与工程基础</t>
    <phoneticPr fontId="2" type="noConversion"/>
  </si>
  <si>
    <t>传感与检测技术</t>
    <phoneticPr fontId="2" type="noConversion"/>
  </si>
  <si>
    <t>机械优化设计</t>
    <phoneticPr fontId="2" type="noConversion"/>
  </si>
  <si>
    <t>机械创新设计方法与实践</t>
    <phoneticPr fontId="2" type="noConversion"/>
  </si>
  <si>
    <t>文献检索</t>
    <phoneticPr fontId="2" type="noConversion"/>
  </si>
  <si>
    <t>专业英语</t>
    <phoneticPr fontId="2" type="noConversion"/>
  </si>
  <si>
    <t>※机械电气自动控制</t>
    <phoneticPr fontId="2" type="noConversion"/>
  </si>
  <si>
    <t>智能制造信息技术基础</t>
    <phoneticPr fontId="2" type="noConversion"/>
  </si>
  <si>
    <t>※智能制造技术基础</t>
    <phoneticPr fontId="2" type="noConversion"/>
  </si>
  <si>
    <t>※有限元分析</t>
    <phoneticPr fontId="2" type="noConversion"/>
  </si>
  <si>
    <t>※智能制造导论（全英文）</t>
    <phoneticPr fontId="2" type="noConversion"/>
  </si>
  <si>
    <t>个性化课程</t>
    <phoneticPr fontId="1" type="noConversion"/>
  </si>
  <si>
    <t>人工智能基础</t>
    <phoneticPr fontId="2" type="noConversion"/>
  </si>
  <si>
    <t>物联网技术导论</t>
    <phoneticPr fontId="2" type="noConversion"/>
  </si>
  <si>
    <t>工业机器人</t>
    <phoneticPr fontId="2" type="noConversion"/>
  </si>
  <si>
    <t>计算机通讯技术</t>
    <phoneticPr fontId="2" type="noConversion"/>
  </si>
  <si>
    <t>数字图像处理及应用</t>
    <phoneticPr fontId="2" type="noConversion"/>
  </si>
  <si>
    <t>机器视觉与机器学习</t>
    <phoneticPr fontId="2" type="noConversion"/>
  </si>
  <si>
    <t>制造供应链基础</t>
    <phoneticPr fontId="2" type="noConversion"/>
  </si>
  <si>
    <t>项目管理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</si>
  <si>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</si>
  <si>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</si>
  <si>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</si>
  <si>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</si>
  <si>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第9学期</t>
    <phoneticPr fontId="2" type="noConversion"/>
  </si>
  <si>
    <t>导师制课程</t>
    <phoneticPr fontId="2" type="noConversion"/>
  </si>
  <si>
    <t>企业综合实习</t>
    <phoneticPr fontId="2" type="noConversion"/>
  </si>
  <si>
    <t>机械工程综合应用实践</t>
    <phoneticPr fontId="2" type="noConversion"/>
  </si>
  <si>
    <t>备注：</t>
    <phoneticPr fontId="2" type="noConversion"/>
  </si>
  <si>
    <t>机械电气自动控制实验技术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</si>
  <si>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</si>
  <si>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</si>
  <si>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r>
      <rPr>
        <sz val="12"/>
        <rFont val="宋体"/>
        <family val="3"/>
        <charset val="134"/>
      </rPr>
      <t>机电液系统分析与测控实验技术</t>
    </r>
    <r>
      <rPr>
        <sz val="12"/>
        <rFont val="Times New Roman"/>
        <family val="1"/>
      </rPr>
      <t xml:space="preserve">    </t>
    </r>
    <phoneticPr fontId="2" type="noConversion"/>
  </si>
  <si>
    <t>1. 除了带※号限制选修课外，其他选修课的开课情况由各专业决定</t>
    <phoneticPr fontId="2" type="noConversion"/>
  </si>
  <si>
    <t>3. 导师制课程：第7学期开设，第10学期给成绩</t>
    <phoneticPr fontId="2" type="noConversion"/>
  </si>
  <si>
    <t>4. 机电液系统分析与测控实验技术：第7学期开课，第8学期给成绩</t>
    <phoneticPr fontId="2" type="noConversion"/>
  </si>
  <si>
    <t>5. 数控加工实验技术：第8学期开课，第10学期给成绩</t>
    <phoneticPr fontId="2" type="noConversion"/>
  </si>
  <si>
    <t>若未达免修条件，则需继续修读大学英语（三）、大学英语（四），如达免修条件，鼓励修读高级英语（一）、（二），获得学分后可任选2门成绩最高的作为毕业课程成绩计算绩点</t>
    <phoneticPr fontId="2" type="noConversion"/>
  </si>
  <si>
    <t>创业基础</t>
  </si>
  <si>
    <t>2. 表中所列课程开课时间为正修开课时间</t>
    <phoneticPr fontId="2" type="noConversion"/>
  </si>
  <si>
    <t>模块1：必选
模块2：必选
模块4：必选（可持续发展模块）
模块3、模块5中任选1个模块
逻辑与批判性性思维训练、中文写作实训为每生必修课程
（如果在通识选修课中没有选修工程经济类或管理类课程，则在个性化课程中选修课中应选一门工程经济类或管理类课程。）</t>
    <phoneticPr fontId="2" type="noConversion"/>
  </si>
  <si>
    <t>机械振动学</t>
    <phoneticPr fontId="2" type="noConversion"/>
  </si>
  <si>
    <t>6.第3学期结束时通识选修课至少要修够2学分，第6学期结束时通识选修课至少要修够4学分，第9学期结束时通识选修课至少要修够6学分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</si>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</sst>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8" fillId="0" borderId="36" xfId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28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176" fontId="9" fillId="0" borderId="36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1" applyFont="1" applyBorder="1" applyAlignment="1">
      <alignment horizontal="left" vertical="center" wrapText="1"/>
    </xf>
    <xf numFmtId="0" fontId="11" fillId="0" borderId="35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5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37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176" fontId="9" fillId="0" borderId="15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176" fontId="9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3">
    <cellStyle name="Normal 2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workbookViewId="0">
      <pane xSplit="2" ySplit="3" topLeftCell="G43" activePane="bottomRight" state="frozen"/>
      <selection pane="topRight" activeCell="C1" sqref="C1"/>
      <selection pane="bottomLeft" activeCell="A3" sqref="A3"/>
      <selection pane="bottomRight" activeCell="I18" sqref="I18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5" style="1" customWidth="1"/>
    <col min="5" max="5" width="19.4140625" customWidth="1"/>
    <col min="6" max="6" width="5" style="1" customWidth="1"/>
    <col min="7" max="7" width="10.58203125" style="1" customWidth="1"/>
    <col min="8" max="8" width="6.08203125" style="1" customWidth="1"/>
    <col min="9" max="9" width="24.58203125" customWidth="1"/>
    <col min="10" max="10" width="5.4140625" style="1" customWidth="1"/>
    <col min="11" max="11" width="19.08203125" customWidth="1"/>
    <col min="12" max="12" width="5.75" style="1" customWidth="1"/>
    <col min="13" max="13" width="12.25" style="1" customWidth="1"/>
    <col min="14" max="14" width="5.75" style="1" customWidth="1"/>
    <col min="15" max="15" width="18.4140625" customWidth="1"/>
    <col min="16" max="16" width="5.25" customWidth="1"/>
    <col min="17" max="17" width="19.33203125" customWidth="1"/>
    <col min="18" max="18" width="5.75" style="1" customWidth="1"/>
    <col min="19" max="19" width="14.58203125" customWidth="1"/>
    <col min="20" max="20" width="5.75" customWidth="1"/>
    <col min="21" max="21" width="21.6640625" customWidth="1"/>
    <col min="22" max="22" width="5" style="1" customWidth="1"/>
    <col min="23" max="23" width="16.75" customWidth="1"/>
    <col min="24" max="24" width="4.25" customWidth="1"/>
    <col min="25" max="25" width="6.25" customWidth="1"/>
  </cols>
  <sheetData>
    <row r="1" spans="1:25" ht="20.149999999999999" customHeight="1" thickBot="1" x14ac:dyDescent="0.35">
      <c r="A1" s="214" t="s">
        <v>57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pans="1:25" ht="20.149999999999999" customHeight="1" thickTop="1" x14ac:dyDescent="0.3">
      <c r="A2" s="177" t="s">
        <v>51</v>
      </c>
      <c r="B2" s="219"/>
      <c r="C2" s="222" t="s">
        <v>25</v>
      </c>
      <c r="D2" s="216"/>
      <c r="E2" s="222" t="s">
        <v>26</v>
      </c>
      <c r="F2" s="216"/>
      <c r="G2" s="223" t="s">
        <v>59</v>
      </c>
      <c r="H2" s="224"/>
      <c r="I2" s="215" t="s">
        <v>58</v>
      </c>
      <c r="J2" s="216"/>
      <c r="K2" s="215" t="s">
        <v>61</v>
      </c>
      <c r="L2" s="216"/>
      <c r="M2" s="225" t="s">
        <v>62</v>
      </c>
      <c r="N2" s="224"/>
      <c r="O2" s="215" t="s">
        <v>63</v>
      </c>
      <c r="P2" s="216"/>
      <c r="Q2" s="215" t="s">
        <v>64</v>
      </c>
      <c r="R2" s="216"/>
      <c r="S2" s="225" t="s">
        <v>108</v>
      </c>
      <c r="T2" s="224"/>
      <c r="U2" s="215" t="s">
        <v>65</v>
      </c>
      <c r="V2" s="216"/>
      <c r="W2" s="217" t="s">
        <v>66</v>
      </c>
      <c r="X2" s="218"/>
      <c r="Y2" s="195" t="s">
        <v>27</v>
      </c>
    </row>
    <row r="3" spans="1:25" ht="20.149999999999999" customHeight="1" thickBot="1" x14ac:dyDescent="0.35">
      <c r="A3" s="220"/>
      <c r="B3" s="221"/>
      <c r="C3" s="4" t="s">
        <v>28</v>
      </c>
      <c r="D3" s="5" t="s">
        <v>29</v>
      </c>
      <c r="E3" s="4" t="s">
        <v>28</v>
      </c>
      <c r="F3" s="5" t="s">
        <v>29</v>
      </c>
      <c r="G3" s="118" t="s">
        <v>28</v>
      </c>
      <c r="H3" s="119" t="s">
        <v>60</v>
      </c>
      <c r="I3" s="4" t="s">
        <v>28</v>
      </c>
      <c r="J3" s="5" t="s">
        <v>29</v>
      </c>
      <c r="K3" s="4" t="s">
        <v>28</v>
      </c>
      <c r="L3" s="5" t="s">
        <v>29</v>
      </c>
      <c r="M3" s="4" t="s">
        <v>28</v>
      </c>
      <c r="N3" s="5" t="s">
        <v>60</v>
      </c>
      <c r="O3" s="4" t="s">
        <v>28</v>
      </c>
      <c r="P3" s="5" t="s">
        <v>29</v>
      </c>
      <c r="Q3" s="4" t="s">
        <v>28</v>
      </c>
      <c r="R3" s="5" t="s">
        <v>29</v>
      </c>
      <c r="S3" s="4" t="s">
        <v>28</v>
      </c>
      <c r="T3" s="5" t="s">
        <v>60</v>
      </c>
      <c r="U3" s="4" t="s">
        <v>28</v>
      </c>
      <c r="V3" s="5" t="s">
        <v>29</v>
      </c>
      <c r="W3" s="6" t="s">
        <v>28</v>
      </c>
      <c r="X3" s="7" t="s">
        <v>29</v>
      </c>
      <c r="Y3" s="197"/>
    </row>
    <row r="4" spans="1:25" ht="30.5" thickTop="1" x14ac:dyDescent="0.3">
      <c r="A4" s="202" t="s">
        <v>52</v>
      </c>
      <c r="B4" s="203"/>
      <c r="C4" s="81" t="s">
        <v>127</v>
      </c>
      <c r="D4" s="9">
        <v>2</v>
      </c>
      <c r="E4" s="8" t="s">
        <v>2</v>
      </c>
      <c r="F4" s="79">
        <v>3</v>
      </c>
      <c r="G4" s="125"/>
      <c r="H4" s="142"/>
      <c r="I4" s="60" t="s">
        <v>3</v>
      </c>
      <c r="J4" s="61">
        <v>3</v>
      </c>
      <c r="K4" s="81" t="s">
        <v>128</v>
      </c>
      <c r="L4" s="10">
        <v>3</v>
      </c>
      <c r="M4" s="131"/>
      <c r="N4" s="74"/>
      <c r="O4" s="57" t="s">
        <v>78</v>
      </c>
      <c r="P4" s="19">
        <v>0.5</v>
      </c>
      <c r="Q4" s="8"/>
      <c r="R4" s="11"/>
      <c r="S4" s="144"/>
      <c r="T4" s="145"/>
      <c r="U4" s="8"/>
      <c r="V4" s="11"/>
      <c r="W4" s="12"/>
      <c r="X4" s="13"/>
      <c r="Y4" s="198">
        <v>27</v>
      </c>
    </row>
    <row r="5" spans="1:25" ht="15.5" x14ac:dyDescent="0.3">
      <c r="A5" s="204"/>
      <c r="B5" s="205"/>
      <c r="C5" s="57" t="s">
        <v>70</v>
      </c>
      <c r="D5" s="15">
        <v>0</v>
      </c>
      <c r="E5" s="57" t="s">
        <v>71</v>
      </c>
      <c r="F5" s="65">
        <v>0</v>
      </c>
      <c r="G5" s="120"/>
      <c r="H5" s="65"/>
      <c r="I5" s="57" t="s">
        <v>72</v>
      </c>
      <c r="J5" s="15">
        <v>0</v>
      </c>
      <c r="K5" s="57" t="s">
        <v>73</v>
      </c>
      <c r="L5" s="16">
        <v>0</v>
      </c>
      <c r="M5" s="75"/>
      <c r="N5" s="76"/>
      <c r="O5" s="57" t="s">
        <v>74</v>
      </c>
      <c r="P5" s="15">
        <v>0</v>
      </c>
      <c r="Q5" s="57" t="s">
        <v>77</v>
      </c>
      <c r="R5" s="15">
        <v>0</v>
      </c>
      <c r="S5" s="17"/>
      <c r="T5" s="18"/>
      <c r="U5" s="57" t="s">
        <v>76</v>
      </c>
      <c r="V5" s="15">
        <v>0</v>
      </c>
      <c r="W5" s="57" t="s">
        <v>75</v>
      </c>
      <c r="X5" s="15">
        <v>2</v>
      </c>
      <c r="Y5" s="199"/>
    </row>
    <row r="6" spans="1:25" ht="30" x14ac:dyDescent="0.3">
      <c r="A6" s="204"/>
      <c r="B6" s="205"/>
      <c r="C6" s="57" t="s">
        <v>69</v>
      </c>
      <c r="D6" s="19">
        <v>0.5</v>
      </c>
      <c r="E6" s="14"/>
      <c r="F6" s="117"/>
      <c r="G6" s="121"/>
      <c r="H6" s="117"/>
      <c r="I6" s="86" t="s">
        <v>67</v>
      </c>
      <c r="J6" s="138">
        <v>1</v>
      </c>
      <c r="K6" s="8" t="s">
        <v>4</v>
      </c>
      <c r="L6" s="16">
        <v>2</v>
      </c>
      <c r="M6" s="75"/>
      <c r="N6" s="76"/>
      <c r="O6" s="14"/>
      <c r="P6" s="15"/>
      <c r="Q6" s="17"/>
      <c r="R6" s="19"/>
      <c r="S6" s="17"/>
      <c r="T6" s="18"/>
      <c r="U6" s="17"/>
      <c r="V6" s="19"/>
      <c r="W6" s="20"/>
      <c r="X6" s="21"/>
      <c r="Y6" s="199"/>
    </row>
    <row r="7" spans="1:25" ht="32" x14ac:dyDescent="0.3">
      <c r="A7" s="204"/>
      <c r="B7" s="205"/>
      <c r="C7" s="14" t="s">
        <v>68</v>
      </c>
      <c r="D7" s="19">
        <v>2</v>
      </c>
      <c r="E7" s="17"/>
      <c r="F7" s="117"/>
      <c r="G7" s="122"/>
      <c r="H7" s="117"/>
      <c r="I7" s="17"/>
      <c r="J7" s="19"/>
      <c r="K7" s="8"/>
      <c r="L7" s="76"/>
      <c r="M7" s="17"/>
      <c r="N7" s="19"/>
      <c r="O7" s="17"/>
      <c r="P7" s="18"/>
      <c r="Q7" s="17"/>
      <c r="R7" s="19"/>
      <c r="S7" s="17"/>
      <c r="T7" s="18"/>
      <c r="U7" s="17"/>
      <c r="V7" s="19"/>
      <c r="W7" s="20"/>
      <c r="X7" s="21"/>
      <c r="Y7" s="199"/>
    </row>
    <row r="8" spans="1:25" ht="16" x14ac:dyDescent="0.3">
      <c r="A8" s="204"/>
      <c r="B8" s="205"/>
      <c r="C8" s="22" t="s">
        <v>5</v>
      </c>
      <c r="D8" s="16">
        <v>2</v>
      </c>
      <c r="E8" s="22" t="s">
        <v>6</v>
      </c>
      <c r="F8" s="80">
        <v>2</v>
      </c>
      <c r="G8" s="123"/>
      <c r="H8" s="140"/>
      <c r="I8" s="17"/>
      <c r="J8" s="19"/>
      <c r="L8" s="15"/>
      <c r="M8" s="132"/>
      <c r="N8" s="15"/>
      <c r="O8" s="57"/>
      <c r="P8" s="15"/>
      <c r="Q8" s="57"/>
      <c r="R8" s="15"/>
      <c r="S8" s="17"/>
      <c r="T8" s="18"/>
      <c r="U8" s="57"/>
      <c r="V8" s="15"/>
      <c r="W8" s="57"/>
      <c r="X8" s="15"/>
      <c r="Y8" s="199"/>
    </row>
    <row r="9" spans="1:25" ht="20.149999999999999" customHeight="1" thickBot="1" x14ac:dyDescent="0.35">
      <c r="A9" s="206"/>
      <c r="B9" s="207"/>
      <c r="C9" s="23" t="s">
        <v>30</v>
      </c>
      <c r="D9" s="5">
        <v>1</v>
      </c>
      <c r="E9" s="23" t="s">
        <v>30</v>
      </c>
      <c r="F9" s="7">
        <v>1</v>
      </c>
      <c r="G9" s="124"/>
      <c r="H9" s="143"/>
      <c r="I9" s="23" t="s">
        <v>30</v>
      </c>
      <c r="J9" s="5">
        <v>1</v>
      </c>
      <c r="K9" s="23" t="s">
        <v>30</v>
      </c>
      <c r="L9" s="5">
        <v>1</v>
      </c>
      <c r="M9" s="4"/>
      <c r="N9" s="5"/>
      <c r="O9" s="24"/>
      <c r="P9" s="25"/>
      <c r="Q9" s="24"/>
      <c r="R9" s="5"/>
      <c r="S9" s="24"/>
      <c r="T9" s="25"/>
      <c r="U9" s="24"/>
      <c r="V9" s="5"/>
      <c r="W9" s="26"/>
      <c r="X9" s="27"/>
      <c r="Y9" s="200"/>
    </row>
    <row r="10" spans="1:25" ht="20.149999999999999" customHeight="1" thickTop="1" x14ac:dyDescent="0.3">
      <c r="A10" s="177" t="s">
        <v>53</v>
      </c>
      <c r="B10" s="178"/>
      <c r="C10" s="57" t="s">
        <v>122</v>
      </c>
      <c r="D10" s="19">
        <v>2</v>
      </c>
      <c r="E10" s="14"/>
      <c r="F10" s="19"/>
      <c r="G10" s="14"/>
      <c r="H10" s="19"/>
      <c r="I10" s="14" t="s">
        <v>83</v>
      </c>
      <c r="J10" s="19">
        <v>0.5</v>
      </c>
      <c r="K10" s="14"/>
      <c r="L10" s="19"/>
      <c r="M10" s="14"/>
      <c r="N10" s="19"/>
      <c r="O10" s="14"/>
      <c r="P10" s="19"/>
      <c r="Q10" s="14"/>
      <c r="R10" s="19"/>
      <c r="S10" s="14"/>
      <c r="T10" s="19"/>
      <c r="U10" s="14"/>
      <c r="V10" s="19"/>
      <c r="W10" s="14"/>
      <c r="X10" s="19"/>
      <c r="Y10" s="195">
        <v>8</v>
      </c>
    </row>
    <row r="11" spans="1:25" ht="20.149999999999999" customHeight="1" thickBot="1" x14ac:dyDescent="0.35">
      <c r="A11" s="179"/>
      <c r="B11" s="180"/>
      <c r="C11" s="220" t="s">
        <v>114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7"/>
      <c r="Y11" s="196"/>
    </row>
    <row r="12" spans="1:25" ht="20.149999999999999" customHeight="1" thickTop="1" x14ac:dyDescent="0.3">
      <c r="A12" s="179"/>
      <c r="B12" s="180"/>
      <c r="C12" s="186" t="s">
        <v>0</v>
      </c>
      <c r="D12" s="187"/>
      <c r="E12" s="187"/>
      <c r="F12" s="167"/>
      <c r="G12" s="187" t="s">
        <v>124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92"/>
      <c r="Y12" s="196"/>
    </row>
    <row r="13" spans="1:25" ht="20.149999999999999" customHeight="1" x14ac:dyDescent="0.3">
      <c r="A13" s="179"/>
      <c r="B13" s="180"/>
      <c r="C13" s="188"/>
      <c r="D13" s="189"/>
      <c r="E13" s="189"/>
      <c r="F13" s="16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3"/>
      <c r="Y13" s="196"/>
    </row>
    <row r="14" spans="1:25" ht="20.149999999999999" customHeight="1" x14ac:dyDescent="0.3">
      <c r="A14" s="179"/>
      <c r="B14" s="180"/>
      <c r="C14" s="188"/>
      <c r="D14" s="189"/>
      <c r="E14" s="189"/>
      <c r="F14" s="16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93"/>
      <c r="Y14" s="196"/>
    </row>
    <row r="15" spans="1:25" ht="40" customHeight="1" thickBot="1" x14ac:dyDescent="0.35">
      <c r="A15" s="181"/>
      <c r="B15" s="182"/>
      <c r="C15" s="190"/>
      <c r="D15" s="191"/>
      <c r="E15" s="191"/>
      <c r="F15" s="168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4"/>
      <c r="Y15" s="197"/>
    </row>
    <row r="16" spans="1:25" ht="20.149999999999999" customHeight="1" thickTop="1" x14ac:dyDescent="0.3">
      <c r="A16" s="208" t="s">
        <v>54</v>
      </c>
      <c r="B16" s="209"/>
      <c r="C16" s="161" t="s">
        <v>31</v>
      </c>
      <c r="D16" s="162">
        <v>5</v>
      </c>
      <c r="E16" s="161" t="s">
        <v>7</v>
      </c>
      <c r="F16" s="127">
        <v>5</v>
      </c>
      <c r="G16" s="126"/>
      <c r="H16" s="127"/>
      <c r="I16" s="163" t="s">
        <v>129</v>
      </c>
      <c r="J16" s="127">
        <v>3</v>
      </c>
      <c r="K16" s="163" t="s">
        <v>115</v>
      </c>
      <c r="L16" s="157">
        <v>2</v>
      </c>
      <c r="M16" s="164"/>
      <c r="N16" s="164"/>
      <c r="O16" s="146"/>
      <c r="P16" s="147"/>
      <c r="Q16" s="146"/>
      <c r="R16" s="157"/>
      <c r="S16" s="146"/>
      <c r="T16" s="147"/>
      <c r="U16" s="146"/>
      <c r="V16" s="157"/>
      <c r="W16" s="165"/>
      <c r="X16" s="166"/>
      <c r="Y16" s="201">
        <v>27.5</v>
      </c>
    </row>
    <row r="17" spans="1:25" ht="20.149999999999999" customHeight="1" x14ac:dyDescent="0.3">
      <c r="A17" s="210"/>
      <c r="B17" s="211"/>
      <c r="C17" s="22"/>
      <c r="D17" s="158"/>
      <c r="E17" s="29" t="s">
        <v>8</v>
      </c>
      <c r="F17" s="30">
        <v>2.5</v>
      </c>
      <c r="G17" s="128"/>
      <c r="H17" s="30"/>
      <c r="I17" s="14" t="s">
        <v>9</v>
      </c>
      <c r="J17" s="31">
        <v>2</v>
      </c>
      <c r="K17" s="22"/>
      <c r="L17" s="158"/>
      <c r="M17" s="82"/>
      <c r="N17" s="82"/>
      <c r="O17" s="22"/>
      <c r="P17" s="32"/>
      <c r="Q17" s="22"/>
      <c r="R17" s="158"/>
      <c r="S17" s="22"/>
      <c r="T17" s="32"/>
      <c r="U17" s="22"/>
      <c r="V17" s="158"/>
      <c r="W17" s="33"/>
      <c r="X17" s="34"/>
      <c r="Y17" s="184"/>
    </row>
    <row r="18" spans="1:25" ht="20.149999999999999" customHeight="1" x14ac:dyDescent="0.3">
      <c r="A18" s="210"/>
      <c r="B18" s="211"/>
      <c r="C18" s="22"/>
      <c r="D18" s="158"/>
      <c r="E18" s="14" t="s">
        <v>10</v>
      </c>
      <c r="F18" s="31">
        <v>4</v>
      </c>
      <c r="G18" s="129"/>
      <c r="H18" s="31"/>
      <c r="I18" s="22"/>
      <c r="J18" s="158"/>
      <c r="K18" s="22"/>
      <c r="L18" s="158"/>
      <c r="M18" s="82"/>
      <c r="N18" s="82"/>
      <c r="O18" s="22"/>
      <c r="P18" s="32"/>
      <c r="Q18" s="22"/>
      <c r="R18" s="158"/>
      <c r="S18" s="22"/>
      <c r="T18" s="32"/>
      <c r="U18" s="22"/>
      <c r="V18" s="158"/>
      <c r="W18" s="33"/>
      <c r="X18" s="34"/>
      <c r="Y18" s="184"/>
    </row>
    <row r="19" spans="1:25" ht="20.149999999999999" customHeight="1" x14ac:dyDescent="0.3">
      <c r="A19" s="210"/>
      <c r="B19" s="211"/>
      <c r="C19" s="22"/>
      <c r="D19" s="158"/>
      <c r="E19" s="14" t="s">
        <v>11</v>
      </c>
      <c r="F19" s="31">
        <v>2</v>
      </c>
      <c r="G19" s="129"/>
      <c r="H19" s="31"/>
      <c r="I19" s="22"/>
      <c r="J19" s="158"/>
      <c r="K19" s="22"/>
      <c r="L19" s="158"/>
      <c r="M19" s="82"/>
      <c r="N19" s="82"/>
      <c r="O19" s="22"/>
      <c r="P19" s="32"/>
      <c r="Q19" s="22"/>
      <c r="R19" s="158"/>
      <c r="S19" s="22"/>
      <c r="T19" s="32"/>
      <c r="U19" s="22"/>
      <c r="V19" s="158"/>
      <c r="W19" s="33"/>
      <c r="X19" s="34"/>
      <c r="Y19" s="184"/>
    </row>
    <row r="20" spans="1:25" ht="20.149999999999999" customHeight="1" thickBot="1" x14ac:dyDescent="0.35">
      <c r="A20" s="212"/>
      <c r="B20" s="213"/>
      <c r="C20" s="23"/>
      <c r="D20" s="159"/>
      <c r="E20" s="36" t="s">
        <v>12</v>
      </c>
      <c r="F20" s="37">
        <v>2</v>
      </c>
      <c r="G20" s="130"/>
      <c r="H20" s="37"/>
      <c r="I20" s="23"/>
      <c r="J20" s="159"/>
      <c r="K20" s="23"/>
      <c r="L20" s="159"/>
      <c r="M20" s="160"/>
      <c r="N20" s="160"/>
      <c r="O20" s="23"/>
      <c r="P20" s="38"/>
      <c r="Q20" s="23"/>
      <c r="R20" s="159"/>
      <c r="S20" s="23"/>
      <c r="T20" s="38"/>
      <c r="U20" s="23"/>
      <c r="V20" s="159"/>
      <c r="W20" s="39"/>
      <c r="X20" s="40"/>
      <c r="Y20" s="185"/>
    </row>
    <row r="21" spans="1:25" ht="20.149999999999999" customHeight="1" thickTop="1" x14ac:dyDescent="0.3">
      <c r="A21" s="208" t="s">
        <v>55</v>
      </c>
      <c r="B21" s="209"/>
      <c r="C21" s="8" t="s">
        <v>13</v>
      </c>
      <c r="D21" s="41">
        <v>3.5</v>
      </c>
      <c r="E21" s="8" t="s">
        <v>14</v>
      </c>
      <c r="F21" s="41">
        <v>2.5</v>
      </c>
      <c r="G21" s="91"/>
      <c r="H21" s="92"/>
      <c r="I21" s="8" t="s">
        <v>15</v>
      </c>
      <c r="J21" s="41">
        <v>4</v>
      </c>
      <c r="K21" s="8" t="s">
        <v>16</v>
      </c>
      <c r="L21" s="89">
        <v>3.5</v>
      </c>
      <c r="M21" s="91"/>
      <c r="N21" s="92"/>
      <c r="O21" s="8" t="s">
        <v>17</v>
      </c>
      <c r="P21" s="41">
        <v>3</v>
      </c>
      <c r="Q21" s="42"/>
      <c r="R21" s="10"/>
      <c r="S21" s="146"/>
      <c r="T21" s="147"/>
      <c r="U21" s="42"/>
      <c r="V21" s="10"/>
      <c r="W21" s="43"/>
      <c r="X21" s="44"/>
      <c r="Y21" s="201">
        <f>SUM(D21:D23)+SUM(F21:F23)+SUM(J21:J23)+SUM(L21:L23)+SUM(P21:P23)+SUM(R21:R23)+SUM(V21:V23)</f>
        <v>26</v>
      </c>
    </row>
    <row r="22" spans="1:25" ht="20.149999999999999" customHeight="1" x14ac:dyDescent="0.3">
      <c r="A22" s="210"/>
      <c r="B22" s="211"/>
      <c r="C22" s="22"/>
      <c r="D22" s="16"/>
      <c r="E22" s="14"/>
      <c r="F22" s="45"/>
      <c r="G22" s="94"/>
      <c r="H22" s="45"/>
      <c r="I22" s="86" t="s">
        <v>84</v>
      </c>
      <c r="J22" s="15">
        <v>2.5</v>
      </c>
      <c r="K22" s="14" t="s">
        <v>18</v>
      </c>
      <c r="L22" s="90">
        <v>4</v>
      </c>
      <c r="M22" s="93"/>
      <c r="N22" s="46"/>
      <c r="O22" s="22"/>
      <c r="P22" s="32"/>
      <c r="Q22" s="22"/>
      <c r="R22" s="72"/>
      <c r="S22" s="22"/>
      <c r="T22" s="32"/>
      <c r="U22" s="22"/>
      <c r="V22" s="16"/>
      <c r="W22" s="33"/>
      <c r="X22" s="34"/>
      <c r="Y22" s="184"/>
    </row>
    <row r="23" spans="1:25" ht="20.149999999999999" customHeight="1" thickBot="1" x14ac:dyDescent="0.35">
      <c r="A23" s="212"/>
      <c r="B23" s="213"/>
      <c r="C23" s="23"/>
      <c r="D23" s="35"/>
      <c r="E23" s="23"/>
      <c r="F23" s="35"/>
      <c r="G23" s="77"/>
      <c r="H23" s="78"/>
      <c r="I23" s="23"/>
      <c r="J23" s="35"/>
      <c r="K23" s="96" t="s">
        <v>19</v>
      </c>
      <c r="L23" s="47">
        <v>3</v>
      </c>
      <c r="M23" s="95"/>
      <c r="N23" s="47"/>
      <c r="O23" s="23"/>
      <c r="P23" s="38"/>
      <c r="Q23" s="23"/>
      <c r="R23" s="73"/>
      <c r="S23" s="23"/>
      <c r="T23" s="38"/>
      <c r="U23" s="23"/>
      <c r="V23" s="35"/>
      <c r="W23" s="39"/>
      <c r="X23" s="40"/>
      <c r="Y23" s="185"/>
    </row>
    <row r="24" spans="1:25" ht="30.65" customHeight="1" thickTop="1" x14ac:dyDescent="0.3">
      <c r="A24" s="208" t="s">
        <v>56</v>
      </c>
      <c r="B24" s="209"/>
      <c r="C24" s="42"/>
      <c r="D24" s="10"/>
      <c r="E24" s="42"/>
      <c r="F24" s="10"/>
      <c r="G24" s="131"/>
      <c r="H24" s="74"/>
      <c r="I24" s="8"/>
      <c r="J24" s="48"/>
      <c r="K24" s="49" t="s">
        <v>32</v>
      </c>
      <c r="L24" s="48">
        <v>2</v>
      </c>
      <c r="M24" s="85"/>
      <c r="N24" s="85"/>
      <c r="O24" s="49" t="s">
        <v>33</v>
      </c>
      <c r="P24" s="50">
        <v>3</v>
      </c>
      <c r="Q24" s="8" t="s">
        <v>34</v>
      </c>
      <c r="R24" s="48">
        <v>2</v>
      </c>
      <c r="S24" s="148"/>
      <c r="T24" s="149"/>
      <c r="U24" s="42"/>
      <c r="V24" s="10"/>
      <c r="W24" s="43"/>
      <c r="X24" s="44"/>
      <c r="Y24" s="183">
        <f>SUM(D24:D27)+SUM(F24:F27)+SUM(J24:J27)+SUM(L24:L27)+SUM(P24:P27)+SUM(R24:R27)+SUM(V24:V27)</f>
        <v>17</v>
      </c>
    </row>
    <row r="25" spans="1:25" ht="20.149999999999999" customHeight="1" x14ac:dyDescent="0.3">
      <c r="A25" s="210"/>
      <c r="B25" s="211"/>
      <c r="C25" s="22"/>
      <c r="D25" s="16"/>
      <c r="E25" s="22"/>
      <c r="F25" s="16"/>
      <c r="G25" s="75"/>
      <c r="H25" s="76"/>
      <c r="I25" s="22"/>
      <c r="J25" s="16"/>
      <c r="K25" s="22"/>
      <c r="L25" s="16"/>
      <c r="M25" s="82"/>
      <c r="N25" s="82"/>
      <c r="O25" s="14" t="s">
        <v>35</v>
      </c>
      <c r="P25" s="51">
        <v>1.5</v>
      </c>
      <c r="Q25" s="97" t="s">
        <v>85</v>
      </c>
      <c r="R25" s="30">
        <v>2</v>
      </c>
      <c r="S25" s="150"/>
      <c r="T25" s="51"/>
      <c r="U25" s="22"/>
      <c r="V25" s="16"/>
      <c r="W25" s="33"/>
      <c r="X25" s="34"/>
      <c r="Y25" s="184"/>
    </row>
    <row r="26" spans="1:25" ht="20.149999999999999" customHeight="1" x14ac:dyDescent="0.3">
      <c r="A26" s="210"/>
      <c r="B26" s="211"/>
      <c r="C26" s="22"/>
      <c r="D26" s="16"/>
      <c r="E26" s="22"/>
      <c r="F26" s="16"/>
      <c r="G26" s="75"/>
      <c r="H26" s="76"/>
      <c r="I26" s="22"/>
      <c r="J26" s="16"/>
      <c r="K26" s="22"/>
      <c r="L26" s="16"/>
      <c r="M26" s="82"/>
      <c r="N26" s="82"/>
      <c r="O26" s="14" t="s">
        <v>36</v>
      </c>
      <c r="P26" s="51">
        <v>1.5</v>
      </c>
      <c r="Q26" s="52" t="s">
        <v>37</v>
      </c>
      <c r="R26" s="30">
        <v>2</v>
      </c>
      <c r="S26" s="150"/>
      <c r="T26" s="51"/>
      <c r="U26" s="22"/>
      <c r="V26" s="16"/>
      <c r="W26" s="33"/>
      <c r="X26" s="34"/>
      <c r="Y26" s="184"/>
    </row>
    <row r="27" spans="1:25" ht="20.149999999999999" customHeight="1" thickBot="1" x14ac:dyDescent="0.35">
      <c r="A27" s="212"/>
      <c r="B27" s="213"/>
      <c r="C27" s="23"/>
      <c r="D27" s="35"/>
      <c r="E27" s="23"/>
      <c r="F27" s="35"/>
      <c r="G27" s="77"/>
      <c r="H27" s="78"/>
      <c r="I27" s="23"/>
      <c r="J27" s="35"/>
      <c r="K27" s="23"/>
      <c r="L27" s="35"/>
      <c r="M27" s="84"/>
      <c r="N27" s="84"/>
      <c r="O27" s="23"/>
      <c r="P27" s="38"/>
      <c r="Q27" s="53" t="s">
        <v>38</v>
      </c>
      <c r="R27" s="67">
        <v>3</v>
      </c>
      <c r="S27" s="151"/>
      <c r="T27" s="152"/>
      <c r="U27" s="23"/>
      <c r="V27" s="35"/>
      <c r="W27" s="39"/>
      <c r="X27" s="40"/>
      <c r="Y27" s="185"/>
    </row>
    <row r="28" spans="1:25" ht="36" customHeight="1" thickTop="1" x14ac:dyDescent="0.3">
      <c r="A28" s="201" t="s">
        <v>39</v>
      </c>
      <c r="B28" s="228" t="s">
        <v>79</v>
      </c>
      <c r="C28" s="137"/>
      <c r="E28" s="42"/>
      <c r="F28" s="10"/>
      <c r="G28" s="131"/>
      <c r="H28" s="74"/>
      <c r="I28" s="42" t="s">
        <v>80</v>
      </c>
      <c r="J28" s="10">
        <v>2</v>
      </c>
      <c r="K28" s="42" t="s">
        <v>81</v>
      </c>
      <c r="L28" s="10">
        <v>2</v>
      </c>
      <c r="M28" s="83"/>
      <c r="N28" s="83"/>
      <c r="O28" s="56"/>
      <c r="P28" s="41"/>
      <c r="Q28" s="14"/>
      <c r="R28" s="15"/>
      <c r="S28" s="60"/>
      <c r="T28" s="153"/>
      <c r="U28" s="14"/>
      <c r="V28" s="15"/>
      <c r="W28" s="43"/>
      <c r="X28" s="44"/>
      <c r="Y28" s="172">
        <v>0</v>
      </c>
    </row>
    <row r="29" spans="1:25" ht="20.149999999999999" customHeight="1" thickBot="1" x14ac:dyDescent="0.35">
      <c r="A29" s="229"/>
      <c r="B29" s="229"/>
      <c r="C29" s="230" t="s">
        <v>121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2"/>
      <c r="Y29" s="173"/>
    </row>
    <row r="30" spans="1:25" ht="32.4" customHeight="1" thickTop="1" x14ac:dyDescent="0.3">
      <c r="A30" s="184"/>
      <c r="B30" s="174"/>
      <c r="C30" s="42" t="s">
        <v>40</v>
      </c>
      <c r="D30" s="48">
        <v>1</v>
      </c>
      <c r="E30" s="86" t="s">
        <v>82</v>
      </c>
      <c r="F30" s="16">
        <v>1</v>
      </c>
      <c r="G30" s="131"/>
      <c r="H30" s="112"/>
      <c r="I30" s="8" t="s">
        <v>41</v>
      </c>
      <c r="J30" s="54">
        <v>2</v>
      </c>
      <c r="K30" s="55"/>
      <c r="L30" s="41"/>
      <c r="M30" s="131"/>
      <c r="N30" s="74"/>
      <c r="O30" s="14" t="s">
        <v>43</v>
      </c>
      <c r="P30" s="15">
        <v>2</v>
      </c>
      <c r="Q30" s="81" t="s">
        <v>86</v>
      </c>
      <c r="R30" s="9">
        <v>2</v>
      </c>
      <c r="S30" s="60"/>
      <c r="T30" s="153"/>
      <c r="U30" s="22"/>
      <c r="V30" s="16"/>
      <c r="W30" s="33"/>
      <c r="X30" s="34"/>
      <c r="Y30" s="174">
        <v>5</v>
      </c>
    </row>
    <row r="31" spans="1:25" ht="36" customHeight="1" x14ac:dyDescent="0.3">
      <c r="A31" s="184"/>
      <c r="B31" s="174"/>
      <c r="C31" s="22"/>
      <c r="D31" s="16"/>
      <c r="E31" s="22"/>
      <c r="F31" s="16"/>
      <c r="G31" s="113"/>
      <c r="H31" s="114"/>
      <c r="I31" s="22"/>
      <c r="J31" s="16"/>
      <c r="K31" s="22"/>
      <c r="L31" s="16"/>
      <c r="M31" s="75"/>
      <c r="N31" s="76"/>
      <c r="O31" s="55" t="s">
        <v>42</v>
      </c>
      <c r="P31" s="41">
        <v>3</v>
      </c>
      <c r="Q31" s="57" t="s">
        <v>90</v>
      </c>
      <c r="R31" s="15">
        <v>2</v>
      </c>
      <c r="S31" s="14"/>
      <c r="T31" s="154"/>
      <c r="U31" s="22"/>
      <c r="V31" s="16"/>
      <c r="W31" s="33"/>
      <c r="X31" s="34"/>
      <c r="Y31" s="174"/>
    </row>
    <row r="32" spans="1:25" ht="31.25" customHeight="1" x14ac:dyDescent="0.3">
      <c r="A32" s="184"/>
      <c r="B32" s="174"/>
      <c r="C32" s="22"/>
      <c r="D32" s="16"/>
      <c r="E32" s="22"/>
      <c r="F32" s="16"/>
      <c r="G32" s="113"/>
      <c r="H32" s="114"/>
      <c r="I32" s="22"/>
      <c r="J32" s="16"/>
      <c r="K32" s="22"/>
      <c r="L32" s="16"/>
      <c r="M32" s="75"/>
      <c r="N32" s="76"/>
      <c r="O32" s="98" t="s">
        <v>87</v>
      </c>
      <c r="P32" s="41">
        <v>2</v>
      </c>
      <c r="Q32" s="57" t="s">
        <v>125</v>
      </c>
      <c r="R32" s="15">
        <v>2</v>
      </c>
      <c r="S32" s="14"/>
      <c r="T32" s="154"/>
      <c r="U32" s="22"/>
      <c r="V32" s="16"/>
      <c r="W32" s="33"/>
      <c r="X32" s="34"/>
      <c r="Y32" s="174"/>
    </row>
    <row r="33" spans="1:25" ht="15.5" x14ac:dyDescent="0.3">
      <c r="A33" s="184"/>
      <c r="B33" s="174"/>
      <c r="C33" s="87"/>
      <c r="D33" s="88"/>
      <c r="E33" s="87"/>
      <c r="F33" s="88"/>
      <c r="G33" s="113"/>
      <c r="H33" s="114"/>
      <c r="I33" s="87"/>
      <c r="J33" s="88"/>
      <c r="K33" s="87"/>
      <c r="L33" s="88"/>
      <c r="M33" s="75"/>
      <c r="N33" s="76"/>
      <c r="O33" s="100" t="s">
        <v>89</v>
      </c>
      <c r="P33" s="101">
        <v>1.5</v>
      </c>
      <c r="Q33" s="102"/>
      <c r="R33" s="103"/>
      <c r="S33" s="102"/>
      <c r="T33" s="155"/>
      <c r="U33" s="87"/>
      <c r="V33" s="88"/>
      <c r="W33" s="104"/>
      <c r="X33" s="105"/>
      <c r="Y33" s="174"/>
    </row>
    <row r="34" spans="1:25" ht="16" thickBot="1" x14ac:dyDescent="0.35">
      <c r="A34" s="184"/>
      <c r="B34" s="173"/>
      <c r="C34" s="23"/>
      <c r="D34" s="35"/>
      <c r="E34" s="23"/>
      <c r="F34" s="35"/>
      <c r="G34" s="115"/>
      <c r="H34" s="116"/>
      <c r="I34" s="23"/>
      <c r="J34" s="35"/>
      <c r="K34" s="23"/>
      <c r="L34" s="35"/>
      <c r="M34" s="77"/>
      <c r="N34" s="78"/>
      <c r="O34" s="99" t="s">
        <v>88</v>
      </c>
      <c r="P34" s="73">
        <v>0.5</v>
      </c>
      <c r="Q34" s="36"/>
      <c r="R34" s="59"/>
      <c r="S34" s="53"/>
      <c r="T34" s="156"/>
      <c r="U34" s="23"/>
      <c r="V34" s="35"/>
      <c r="W34" s="39"/>
      <c r="X34" s="40"/>
      <c r="Y34" s="173"/>
    </row>
    <row r="35" spans="1:25" ht="34.25" customHeight="1" thickTop="1" x14ac:dyDescent="0.3">
      <c r="A35" s="184"/>
      <c r="B35" s="175" t="s">
        <v>39</v>
      </c>
      <c r="C35" s="42"/>
      <c r="D35" s="10"/>
      <c r="E35" s="42"/>
      <c r="F35" s="10"/>
      <c r="G35" s="131"/>
      <c r="H35" s="112"/>
      <c r="I35" s="42"/>
      <c r="J35" s="10"/>
      <c r="K35" s="42"/>
      <c r="L35" s="10"/>
      <c r="M35" s="131"/>
      <c r="N35" s="74"/>
      <c r="O35" s="14" t="s">
        <v>45</v>
      </c>
      <c r="P35" s="58">
        <v>1</v>
      </c>
      <c r="Q35" s="106" t="s">
        <v>94</v>
      </c>
      <c r="R35" s="10">
        <v>1</v>
      </c>
      <c r="S35" s="146"/>
      <c r="T35" s="147"/>
      <c r="U35" s="81" t="s">
        <v>92</v>
      </c>
      <c r="V35" s="54">
        <v>2</v>
      </c>
      <c r="W35" s="43"/>
      <c r="X35" s="44"/>
      <c r="Y35" s="172">
        <v>7</v>
      </c>
    </row>
    <row r="36" spans="1:25" ht="20.149999999999999" customHeight="1" x14ac:dyDescent="0.3">
      <c r="A36" s="184"/>
      <c r="B36" s="176"/>
      <c r="C36" s="22"/>
      <c r="D36" s="16"/>
      <c r="E36" s="22"/>
      <c r="F36" s="16"/>
      <c r="G36" s="113"/>
      <c r="H36" s="114"/>
      <c r="I36" s="22"/>
      <c r="J36" s="16"/>
      <c r="K36" s="22"/>
      <c r="L36" s="16"/>
      <c r="M36" s="75"/>
      <c r="N36" s="76"/>
      <c r="O36" s="22"/>
      <c r="P36" s="32"/>
      <c r="Q36" s="14" t="s">
        <v>44</v>
      </c>
      <c r="R36" s="58">
        <v>2</v>
      </c>
      <c r="S36" s="22"/>
      <c r="T36" s="32"/>
      <c r="U36" s="57" t="s">
        <v>93</v>
      </c>
      <c r="V36" s="58">
        <v>2</v>
      </c>
      <c r="W36" s="33"/>
      <c r="X36" s="34"/>
      <c r="Y36" s="174"/>
    </row>
    <row r="37" spans="1:25" ht="31.25" customHeight="1" x14ac:dyDescent="0.3">
      <c r="A37" s="184"/>
      <c r="B37" s="176"/>
      <c r="C37" s="22"/>
      <c r="D37" s="16"/>
      <c r="E37" s="22"/>
      <c r="F37" s="16"/>
      <c r="G37" s="113"/>
      <c r="H37" s="114"/>
      <c r="I37" s="22"/>
      <c r="J37" s="16"/>
      <c r="K37" s="22"/>
      <c r="L37" s="16"/>
      <c r="M37" s="75"/>
      <c r="N37" s="76"/>
      <c r="O37" s="22"/>
      <c r="P37" s="32"/>
      <c r="Q37" s="86" t="s">
        <v>91</v>
      </c>
      <c r="R37" s="72">
        <v>2</v>
      </c>
      <c r="S37" s="22"/>
      <c r="T37" s="32"/>
      <c r="U37" s="14" t="s">
        <v>46</v>
      </c>
      <c r="V37" s="58">
        <v>0.5</v>
      </c>
      <c r="W37" s="33"/>
      <c r="X37" s="34"/>
      <c r="Y37" s="174"/>
    </row>
    <row r="38" spans="1:25" ht="36.65" customHeight="1" thickBot="1" x14ac:dyDescent="0.35">
      <c r="A38" s="184"/>
      <c r="B38" s="176"/>
      <c r="C38" s="23"/>
      <c r="D38" s="73"/>
      <c r="E38" s="23"/>
      <c r="F38" s="73"/>
      <c r="G38" s="23"/>
      <c r="H38" s="116"/>
      <c r="I38" s="23"/>
      <c r="J38" s="73"/>
      <c r="K38" s="23"/>
      <c r="L38" s="73"/>
      <c r="M38" s="23"/>
      <c r="N38" s="78"/>
      <c r="O38" s="23"/>
      <c r="P38" s="73"/>
      <c r="Q38" s="23"/>
      <c r="R38" s="73"/>
      <c r="S38" s="23"/>
      <c r="T38" s="139"/>
      <c r="U38" s="36" t="s">
        <v>47</v>
      </c>
      <c r="V38" s="59">
        <v>0.5</v>
      </c>
      <c r="W38" s="33"/>
      <c r="X38" s="34"/>
      <c r="Y38" s="174"/>
    </row>
    <row r="39" spans="1:25" ht="20.149999999999999" customHeight="1" thickTop="1" x14ac:dyDescent="0.3">
      <c r="A39" s="233"/>
      <c r="B39" s="228" t="s">
        <v>95</v>
      </c>
      <c r="C39" s="60"/>
      <c r="D39" s="92"/>
      <c r="E39" s="60"/>
      <c r="F39" s="74"/>
      <c r="G39" s="131"/>
      <c r="H39" s="74"/>
      <c r="I39" s="60"/>
      <c r="J39" s="74"/>
      <c r="K39" s="60"/>
      <c r="L39" s="74"/>
      <c r="M39" s="131"/>
      <c r="N39" s="74"/>
      <c r="O39" s="8"/>
      <c r="P39" s="41"/>
      <c r="Q39" s="81" t="s">
        <v>96</v>
      </c>
      <c r="R39" s="41">
        <v>2</v>
      </c>
      <c r="S39" s="81"/>
      <c r="T39" s="41"/>
      <c r="U39" s="81" t="s">
        <v>98</v>
      </c>
      <c r="V39" s="41">
        <v>2</v>
      </c>
      <c r="W39" s="81"/>
      <c r="X39" s="41"/>
      <c r="Y39" s="172">
        <v>2</v>
      </c>
    </row>
    <row r="40" spans="1:25" ht="20.149999999999999" customHeight="1" x14ac:dyDescent="0.3">
      <c r="A40" s="233"/>
      <c r="B40" s="174"/>
      <c r="C40" s="14"/>
      <c r="D40" s="45"/>
      <c r="E40" s="14"/>
      <c r="F40" s="76"/>
      <c r="G40" s="75"/>
      <c r="H40" s="76"/>
      <c r="I40" s="14"/>
      <c r="J40" s="76"/>
      <c r="K40" s="14"/>
      <c r="L40" s="76"/>
      <c r="M40" s="75"/>
      <c r="N40" s="76"/>
      <c r="O40" s="8"/>
      <c r="P40" s="41"/>
      <c r="Q40" s="81" t="s">
        <v>97</v>
      </c>
      <c r="R40" s="41">
        <v>1</v>
      </c>
      <c r="S40" s="94"/>
      <c r="T40" s="45"/>
      <c r="U40" s="81" t="s">
        <v>99</v>
      </c>
      <c r="V40" s="41">
        <v>2</v>
      </c>
      <c r="W40" s="94"/>
      <c r="X40" s="45"/>
      <c r="Y40" s="174"/>
    </row>
    <row r="41" spans="1:25" ht="20.149999999999999" customHeight="1" x14ac:dyDescent="0.3">
      <c r="A41" s="233"/>
      <c r="B41" s="174"/>
      <c r="C41" s="14"/>
      <c r="D41" s="45"/>
      <c r="E41" s="14"/>
      <c r="F41" s="76"/>
      <c r="G41" s="75"/>
      <c r="H41" s="76"/>
      <c r="I41" s="14"/>
      <c r="J41" s="76"/>
      <c r="K41" s="14"/>
      <c r="L41" s="76"/>
      <c r="M41" s="75"/>
      <c r="N41" s="76"/>
      <c r="O41" s="8"/>
      <c r="P41" s="41"/>
      <c r="Q41" s="81" t="s">
        <v>1</v>
      </c>
      <c r="R41" s="41">
        <v>2</v>
      </c>
      <c r="S41" s="94"/>
      <c r="T41" s="45"/>
      <c r="U41" s="81" t="s">
        <v>101</v>
      </c>
      <c r="V41" s="41">
        <v>2</v>
      </c>
      <c r="W41" s="94"/>
      <c r="X41" s="45"/>
      <c r="Y41" s="174"/>
    </row>
    <row r="42" spans="1:25" ht="20.149999999999999" customHeight="1" x14ac:dyDescent="0.3">
      <c r="A42" s="233"/>
      <c r="B42" s="174"/>
      <c r="C42" s="14"/>
      <c r="D42" s="45"/>
      <c r="E42" s="14"/>
      <c r="F42" s="76"/>
      <c r="G42" s="75"/>
      <c r="H42" s="76"/>
      <c r="I42" s="14"/>
      <c r="J42" s="76"/>
      <c r="K42" s="14"/>
      <c r="L42" s="76"/>
      <c r="M42" s="75"/>
      <c r="N42" s="76"/>
      <c r="O42" s="8"/>
      <c r="P42" s="41"/>
      <c r="Q42" s="81" t="s">
        <v>103</v>
      </c>
      <c r="R42" s="41">
        <v>1</v>
      </c>
      <c r="S42" s="94"/>
      <c r="T42" s="45"/>
      <c r="U42" s="81" t="s">
        <v>101</v>
      </c>
      <c r="V42" s="41">
        <v>2</v>
      </c>
      <c r="W42" s="94"/>
      <c r="X42" s="45"/>
      <c r="Y42" s="174"/>
    </row>
    <row r="43" spans="1:25" ht="20.149999999999999" customHeight="1" thickBot="1" x14ac:dyDescent="0.35">
      <c r="A43" s="233"/>
      <c r="B43" s="174"/>
      <c r="C43" s="36"/>
      <c r="D43" s="109"/>
      <c r="E43" s="36"/>
      <c r="F43" s="78"/>
      <c r="G43" s="77"/>
      <c r="H43" s="78"/>
      <c r="I43" s="36"/>
      <c r="J43" s="78"/>
      <c r="K43" s="36"/>
      <c r="L43" s="78"/>
      <c r="M43" s="77"/>
      <c r="N43" s="78"/>
      <c r="O43" s="8"/>
      <c r="P43" s="41"/>
      <c r="Q43" s="136" t="s">
        <v>102</v>
      </c>
      <c r="R43" s="101">
        <v>1</v>
      </c>
      <c r="S43" s="108"/>
      <c r="T43" s="109"/>
      <c r="U43" s="136" t="s">
        <v>100</v>
      </c>
      <c r="V43" s="101">
        <v>2</v>
      </c>
      <c r="W43" s="108"/>
      <c r="X43" s="109"/>
      <c r="Y43" s="174"/>
    </row>
    <row r="44" spans="1:25" ht="30.65" customHeight="1" thickTop="1" x14ac:dyDescent="0.3">
      <c r="A44" s="208" t="s">
        <v>104</v>
      </c>
      <c r="B44" s="209"/>
      <c r="C44" s="107" t="s">
        <v>105</v>
      </c>
      <c r="D44" s="28">
        <v>0</v>
      </c>
      <c r="E44" s="107" t="s">
        <v>106</v>
      </c>
      <c r="F44" s="71">
        <v>0</v>
      </c>
      <c r="G44" s="107" t="s">
        <v>107</v>
      </c>
      <c r="H44" s="112">
        <v>2</v>
      </c>
      <c r="I44" s="60"/>
      <c r="J44" s="61"/>
      <c r="K44" s="60"/>
      <c r="L44" s="61"/>
      <c r="M44" s="60" t="s">
        <v>20</v>
      </c>
      <c r="N44" s="61">
        <v>1</v>
      </c>
      <c r="O44" s="134" t="s">
        <v>21</v>
      </c>
      <c r="P44" s="135">
        <v>2.5</v>
      </c>
      <c r="Q44" s="60" t="s">
        <v>50</v>
      </c>
      <c r="R44" s="61">
        <v>0.5</v>
      </c>
      <c r="S44" s="14" t="s">
        <v>49</v>
      </c>
      <c r="T44" s="15">
        <v>3</v>
      </c>
      <c r="U44" s="134" t="s">
        <v>111</v>
      </c>
      <c r="V44" s="61">
        <v>2</v>
      </c>
      <c r="W44" s="62" t="s">
        <v>23</v>
      </c>
      <c r="X44" s="63">
        <v>10</v>
      </c>
      <c r="Y44" s="169">
        <v>30.5</v>
      </c>
    </row>
    <row r="45" spans="1:25" ht="33" customHeight="1" x14ac:dyDescent="0.3">
      <c r="A45" s="210"/>
      <c r="B45" s="211"/>
      <c r="C45" s="22"/>
      <c r="D45" s="16"/>
      <c r="E45" s="22"/>
      <c r="F45" s="16"/>
      <c r="G45" s="113"/>
      <c r="H45" s="114"/>
      <c r="I45" s="14"/>
      <c r="J45" s="30"/>
      <c r="K45" s="14"/>
      <c r="L45" s="15"/>
      <c r="M45" s="132"/>
      <c r="N45" s="15"/>
      <c r="O45" s="14" t="s">
        <v>116</v>
      </c>
      <c r="P45" s="15">
        <v>1.5</v>
      </c>
      <c r="Q45" s="57" t="s">
        <v>113</v>
      </c>
      <c r="R45" s="15">
        <v>0.5</v>
      </c>
      <c r="S45" s="102"/>
      <c r="T45" s="15"/>
      <c r="U45" s="14" t="s">
        <v>22</v>
      </c>
      <c r="V45" s="15">
        <v>0</v>
      </c>
      <c r="W45" s="64"/>
      <c r="X45" s="65"/>
      <c r="Y45" s="170"/>
    </row>
    <row r="46" spans="1:25" ht="20.149999999999999" customHeight="1" x14ac:dyDescent="0.3">
      <c r="A46" s="210"/>
      <c r="B46" s="211"/>
      <c r="C46" s="22"/>
      <c r="D46" s="16"/>
      <c r="E46" s="22"/>
      <c r="F46" s="16"/>
      <c r="G46" s="113"/>
      <c r="H46" s="114"/>
      <c r="I46" s="52"/>
      <c r="J46" s="30"/>
      <c r="K46" s="14"/>
      <c r="L46" s="15"/>
      <c r="M46" s="132"/>
      <c r="N46" s="15"/>
      <c r="O46" s="57" t="s">
        <v>109</v>
      </c>
      <c r="P46" s="15">
        <v>2</v>
      </c>
      <c r="Q46" s="14" t="s">
        <v>24</v>
      </c>
      <c r="R46" s="65">
        <v>2</v>
      </c>
      <c r="S46" s="14"/>
      <c r="T46" s="15"/>
      <c r="U46" s="57" t="s">
        <v>110</v>
      </c>
      <c r="V46" s="15">
        <v>2</v>
      </c>
      <c r="W46" s="14"/>
      <c r="X46" s="65"/>
      <c r="Y46" s="170"/>
    </row>
    <row r="47" spans="1:25" ht="20.149999999999999" customHeight="1" thickBot="1" x14ac:dyDescent="0.35">
      <c r="A47" s="212"/>
      <c r="B47" s="213"/>
      <c r="C47" s="66"/>
      <c r="D47" s="35"/>
      <c r="E47" s="66"/>
      <c r="F47" s="35"/>
      <c r="G47" s="115"/>
      <c r="H47" s="116"/>
      <c r="I47" s="53"/>
      <c r="J47" s="67"/>
      <c r="K47" s="36"/>
      <c r="L47" s="68"/>
      <c r="M47" s="133"/>
      <c r="N47" s="68"/>
      <c r="O47" s="36"/>
      <c r="P47" s="68"/>
      <c r="Q47" s="36"/>
      <c r="R47" s="68"/>
      <c r="S47" s="133"/>
      <c r="T47" s="68"/>
      <c r="U47" s="36" t="s">
        <v>48</v>
      </c>
      <c r="V47" s="68">
        <v>2</v>
      </c>
      <c r="W47" s="69"/>
      <c r="X47" s="70"/>
      <c r="Y47" s="171"/>
    </row>
    <row r="48" spans="1:25" ht="20.149999999999999" customHeight="1" thickTop="1" x14ac:dyDescent="0.3">
      <c r="A48" s="226" t="s">
        <v>112</v>
      </c>
      <c r="B48" s="226"/>
      <c r="C48" s="110" t="s">
        <v>117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>
        <f>Y4+Y10+Y16+Y21+Y24+Y28+Y30+Y35+Y39+Y44</f>
        <v>150</v>
      </c>
    </row>
    <row r="49" spans="1:25" ht="15.5" x14ac:dyDescent="0.3">
      <c r="C49" s="110" t="s">
        <v>123</v>
      </c>
      <c r="D49" s="111"/>
      <c r="E49" s="110"/>
      <c r="F49" s="3"/>
      <c r="G49" s="3"/>
      <c r="H49" s="3"/>
      <c r="I49" s="2"/>
      <c r="J49" s="3"/>
      <c r="K49" s="2"/>
      <c r="L49" s="3"/>
      <c r="M49" s="3"/>
      <c r="N49" s="3"/>
      <c r="O49" s="2"/>
      <c r="P49" s="2"/>
      <c r="Q49" s="2"/>
      <c r="R49" s="3"/>
      <c r="S49" s="2"/>
      <c r="T49" s="2"/>
      <c r="U49" s="2"/>
      <c r="V49" s="3"/>
      <c r="W49" s="2"/>
      <c r="X49" s="2"/>
      <c r="Y49" s="2"/>
    </row>
    <row r="50" spans="1:25" ht="15.5" x14ac:dyDescent="0.3">
      <c r="A50" s="141"/>
      <c r="B50" s="141"/>
      <c r="C50" s="110" t="s">
        <v>118</v>
      </c>
      <c r="D50" s="111"/>
      <c r="E50" s="110"/>
      <c r="F50" s="3"/>
      <c r="G50" s="3"/>
      <c r="H50" s="3"/>
      <c r="I50" s="2"/>
      <c r="J50" s="3"/>
      <c r="K50" s="2"/>
      <c r="L50" s="3"/>
      <c r="M50" s="3"/>
      <c r="N50" s="3"/>
      <c r="O50" s="2"/>
      <c r="P50" s="2"/>
      <c r="Q50" s="2"/>
      <c r="R50" s="3"/>
      <c r="S50" s="2"/>
      <c r="T50" s="2"/>
      <c r="U50" s="2"/>
      <c r="V50" s="3"/>
      <c r="W50" s="2"/>
      <c r="X50" s="2"/>
      <c r="Y50" s="2"/>
    </row>
    <row r="51" spans="1:25" ht="15.5" x14ac:dyDescent="0.3">
      <c r="A51" s="141"/>
      <c r="B51" s="141"/>
      <c r="C51" s="110" t="s">
        <v>119</v>
      </c>
      <c r="D51" s="111"/>
      <c r="E51" s="110"/>
      <c r="F51" s="3"/>
      <c r="G51" s="3"/>
      <c r="H51" s="3"/>
      <c r="I51" s="2"/>
      <c r="J51" s="3"/>
      <c r="K51" s="2"/>
      <c r="L51" s="3"/>
      <c r="M51" s="3"/>
      <c r="N51" s="3"/>
      <c r="O51" s="2"/>
      <c r="P51" s="2"/>
      <c r="Q51" s="2"/>
      <c r="R51" s="3"/>
      <c r="S51" s="2"/>
      <c r="T51" s="2"/>
      <c r="U51" s="2"/>
      <c r="V51" s="3"/>
      <c r="W51" s="2"/>
      <c r="X51" s="2"/>
      <c r="Y51" s="2"/>
    </row>
    <row r="52" spans="1:25" ht="15.5" x14ac:dyDescent="0.3">
      <c r="A52" s="110"/>
      <c r="B52" s="110"/>
      <c r="C52" s="110" t="s">
        <v>120</v>
      </c>
      <c r="D52" s="111"/>
      <c r="E52" s="110"/>
    </row>
    <row r="53" spans="1:25" ht="15.5" x14ac:dyDescent="0.3">
      <c r="A53" s="110"/>
      <c r="B53" s="110"/>
      <c r="C53" s="110" t="s">
        <v>126</v>
      </c>
      <c r="D53" s="111"/>
      <c r="E53" s="110"/>
    </row>
    <row r="54" spans="1:25" ht="15.5" x14ac:dyDescent="0.3">
      <c r="A54" s="110"/>
      <c r="B54" s="110"/>
      <c r="C54" s="110"/>
      <c r="D54" s="111"/>
      <c r="E54" s="110"/>
    </row>
    <row r="55" spans="1:25" ht="15.5" x14ac:dyDescent="0.3">
      <c r="C55" s="110"/>
    </row>
  </sheetData>
  <mergeCells count="40">
    <mergeCell ref="A48:B48"/>
    <mergeCell ref="B30:B34"/>
    <mergeCell ref="C11:X11"/>
    <mergeCell ref="B28:B29"/>
    <mergeCell ref="B39:B43"/>
    <mergeCell ref="A44:B47"/>
    <mergeCell ref="A21:B23"/>
    <mergeCell ref="C29:X29"/>
    <mergeCell ref="A28:A43"/>
    <mergeCell ref="A24:B27"/>
    <mergeCell ref="A1:Y1"/>
    <mergeCell ref="U2:V2"/>
    <mergeCell ref="W2:X2"/>
    <mergeCell ref="K2:L2"/>
    <mergeCell ref="O2:P2"/>
    <mergeCell ref="A2:B3"/>
    <mergeCell ref="Y2:Y3"/>
    <mergeCell ref="C2:D2"/>
    <mergeCell ref="E2:F2"/>
    <mergeCell ref="I2:J2"/>
    <mergeCell ref="Q2:R2"/>
    <mergeCell ref="G2:H2"/>
    <mergeCell ref="M2:N2"/>
    <mergeCell ref="S2:T2"/>
    <mergeCell ref="Y4:Y9"/>
    <mergeCell ref="Y16:Y20"/>
    <mergeCell ref="Y21:Y23"/>
    <mergeCell ref="A4:B9"/>
    <mergeCell ref="A16:B20"/>
    <mergeCell ref="Y44:Y47"/>
    <mergeCell ref="Y28:Y29"/>
    <mergeCell ref="Y30:Y34"/>
    <mergeCell ref="B35:B38"/>
    <mergeCell ref="A10:B15"/>
    <mergeCell ref="Y24:Y27"/>
    <mergeCell ref="C12:E15"/>
    <mergeCell ref="G12:X15"/>
    <mergeCell ref="Y10:Y15"/>
    <mergeCell ref="Y35:Y38"/>
    <mergeCell ref="Y39:Y4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2022-02-17T00:04:25Z</cp:lastPrinted>
  <dcterms:created xsi:type="dcterms:W3CDTF">2019-07-20T07:32:22Z</dcterms:created>
  <dcterms:modified xsi:type="dcterms:W3CDTF">2022-03-01T01:50:07Z</dcterms:modified>
</cp:coreProperties>
</file>